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PT\Pending PPT\"/>
    </mc:Choice>
  </mc:AlternateContent>
  <xr:revisionPtr revIDLastSave="0" documentId="10_ncr:8100000_{C700F4C6-F3A1-4462-B3CE-24BAE7C61AAA}" xr6:coauthVersionLast="34" xr6:coauthVersionMax="34" xr10:uidLastSave="{00000000-0000-0000-0000-000000000000}"/>
  <bookViews>
    <workbookView xWindow="0" yWindow="0" windowWidth="23040" windowHeight="9072" xr2:uid="{9ADFBF21-4C8E-4CC0-B75E-0220A7702CDC}"/>
  </bookViews>
  <sheets>
    <sheet name="Sheet1" sheetId="1" r:id="rId1"/>
  </sheets>
  <definedNames>
    <definedName name="_xlnm.Print_Area" localSheetId="0">Sheet1!$A$1:$U$27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I16" i="1"/>
  <c r="C8" i="1"/>
  <c r="E4" i="1"/>
  <c r="H4" i="1" s="1"/>
  <c r="A16" i="1" l="1"/>
  <c r="B16" i="1" s="1"/>
  <c r="B12" i="1"/>
  <c r="C12" i="1" s="1"/>
  <c r="A12" i="1" s="1"/>
  <c r="M4" i="1"/>
</calcChain>
</file>

<file path=xl/sharedStrings.xml><?xml version="1.0" encoding="utf-8"?>
<sst xmlns="http://schemas.openxmlformats.org/spreadsheetml/2006/main" count="15" uniqueCount="12">
  <si>
    <t>Ratio</t>
  </si>
  <si>
    <t>Cement</t>
  </si>
  <si>
    <t>Sand</t>
  </si>
  <si>
    <t>Sum of Mix</t>
  </si>
  <si>
    <t>Bags</t>
  </si>
  <si>
    <t>CUM</t>
  </si>
  <si>
    <t>CFT</t>
  </si>
  <si>
    <t>Volume</t>
  </si>
  <si>
    <t>Dry Volume</t>
  </si>
  <si>
    <t>Plaster Calculation Calculator</t>
  </si>
  <si>
    <t>KG</t>
  </si>
  <si>
    <t>Wall Size LxBxD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</si>
</sst>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9" tint="-0.499984740745262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373380</xdr:colOff>
      <xdr:row>4</xdr:row>
      <xdr:rowOff>106680</xdr:rowOff>
    </xdr:from>
    <xdr:to>
      <xdr:col>11</xdr:col>
      <xdr:colOff>251460</xdr:colOff>
      <xdr:row>14</xdr:row>
      <xdr:rowOff>45720</xdr:rowOff>
    </xdr:to>
    <xdr:sp macro="" textlink="">
      <xdr:nvSpPr>
        <xdr:cNvPr id="2" name="Cube 1">
          <a:extLst>
            <a:ext uri="{FF2B5EF4-FFF2-40B4-BE49-F238E27FC236}">
              <a16:creationId xmlns:a16="http://schemas.microsoft.com/office/drawing/2014/main" id="{DDD228CB-90F1-4688-8C61-100C7C81B161}"/>
            </a:ext>
          </a:extLst>
        </xdr:cNvPr>
        <xdr:cNvSpPr/>
      </xdr:nvSpPr>
      <xdr:spPr>
        <a:xfrm>
          <a:off x="2682240" y="1310640"/>
          <a:ext cx="3238500" cy="2522220"/>
        </a:xfrm>
        <a:prstGeom prst="cube">
          <a:avLst>
            <a:gd name="adj" fmla="val 2717"/>
          </a:avLst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N" sz="1100">
            <a:blipFill dpi="0"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</a:endParaRPr>
        </a:p>
      </xdr:txBody>
    </xdr:sp>
    <xdr:clientData/>
  </xdr:twoCellAnchor>
  <xdr:twoCellAnchor>
    <xdr:from>
      <xdr:col>4</xdr:col>
      <xdr:colOff>342900</xdr:colOff>
      <xdr:row>14</xdr:row>
      <xdr:rowOff>129540</xdr:rowOff>
    </xdr:from>
    <xdr:to>
      <xdr:col>11</xdr:col>
      <xdr:colOff>167640</xdr:colOff>
      <xdr:row>14</xdr:row>
      <xdr:rowOff>137160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1963B64-8BFB-4898-8B4B-879F4C5DDEEF}"/>
            </a:ext>
          </a:extLst>
        </xdr:cNvPr>
        <xdr:cNvCxnSpPr/>
      </xdr:nvCxnSpPr>
      <xdr:spPr>
        <a:xfrm>
          <a:off x="2651760" y="3855720"/>
          <a:ext cx="3185160" cy="7620"/>
        </a:xfrm>
        <a:prstGeom prst="straightConnector1">
          <a:avLst/>
        </a:prstGeom>
        <a:ln w="57150">
          <a:headEnd type="triangle"/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495300</xdr:colOff>
      <xdr:row>4</xdr:row>
      <xdr:rowOff>182880</xdr:rowOff>
    </xdr:from>
    <xdr:to>
      <xdr:col>11</xdr:col>
      <xdr:colOff>502920</xdr:colOff>
      <xdr:row>14</xdr:row>
      <xdr:rowOff>53340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FD374CBB-5E9B-4975-B78E-07CDDDAD2D74}"/>
            </a:ext>
          </a:extLst>
        </xdr:cNvPr>
        <xdr:cNvCxnSpPr/>
      </xdr:nvCxnSpPr>
      <xdr:spPr>
        <a:xfrm flipH="1">
          <a:off x="6164580" y="1386840"/>
          <a:ext cx="7620" cy="2392680"/>
        </a:xfrm>
        <a:prstGeom prst="straightConnector1">
          <a:avLst/>
        </a:prstGeom>
        <a:ln w="57150">
          <a:headEnd type="triangle"/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152400</xdr:colOff>
      <xdr:row>4</xdr:row>
      <xdr:rowOff>121920</xdr:rowOff>
    </xdr:from>
    <xdr:to>
      <xdr:col>11</xdr:col>
      <xdr:colOff>320040</xdr:colOff>
      <xdr:row>5</xdr:row>
      <xdr:rowOff>137160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3F5F18E-1B68-409A-8B44-FFD96EA240F0}"/>
            </a:ext>
          </a:extLst>
        </xdr:cNvPr>
        <xdr:cNvCxnSpPr/>
      </xdr:nvCxnSpPr>
      <xdr:spPr>
        <a:xfrm flipV="1">
          <a:off x="5821680" y="1325880"/>
          <a:ext cx="167640" cy="20574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213360</xdr:colOff>
      <xdr:row>3</xdr:row>
      <xdr:rowOff>68580</xdr:rowOff>
    </xdr:from>
    <xdr:to>
      <xdr:col>11</xdr:col>
      <xdr:colOff>594360</xdr:colOff>
      <xdr:row>4</xdr:row>
      <xdr:rowOff>114300</xdr:rowOff>
    </xdr:to>
    <xdr:sp macro="" textlink="">
      <xdr:nvSpPr>
        <xdr:cNvPr id="11" name="Arrow: Bent 10">
          <a:extLst>
            <a:ext uri="{FF2B5EF4-FFF2-40B4-BE49-F238E27FC236}">
              <a16:creationId xmlns:a16="http://schemas.microsoft.com/office/drawing/2014/main" id="{72E9B2AD-9BB2-4864-8B26-B8B52D89C524}"/>
            </a:ext>
          </a:extLst>
        </xdr:cNvPr>
        <xdr:cNvSpPr/>
      </xdr:nvSpPr>
      <xdr:spPr>
        <a:xfrm>
          <a:off x="5882640" y="922020"/>
          <a:ext cx="381000" cy="396240"/>
        </a:xfrm>
        <a:prstGeom prst="bentArrow">
          <a:avLst>
            <a:gd name="adj1" fmla="val 7000"/>
            <a:gd name="adj2" fmla="val 25000"/>
            <a:gd name="adj3" fmla="val 25000"/>
            <a:gd name="adj4" fmla="val 437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D6321-DE57-40B6-900B-3223CE070772}">
  <dimension ref="A1:M17"/>
  <sheetViews>
    <sheetView tabSelected="1" zoomScale="120" zoomScaleNormal="120" zoomScaleSheetLayoutView="110" workbookViewId="0">
      <selection activeCell="M4" sqref="M4"/>
    </sheetView>
  </sheetViews>
  <sheetFormatPr defaultRowHeight="14.4" x14ac:dyDescent="0.3"/>
  <cols>
    <col min="1" max="1" width="10.109375" style="2" customWidth="1"/>
    <col min="2" max="2" width="11" style="2" customWidth="1"/>
    <col min="3" max="3" width="11.44140625" style="2" bestFit="1" customWidth="1"/>
    <col min="4" max="4" width="1.21875" style="2" customWidth="1"/>
    <col min="5" max="5" width="8.88671875" style="2"/>
    <col min="6" max="6" width="4.33203125" style="2" customWidth="1"/>
    <col min="7" max="7" width="0.88671875" style="2" customWidth="1"/>
    <col min="8" max="8" width="8.88671875" style="2"/>
    <col min="9" max="9" width="8.21875" style="2" customWidth="1"/>
    <col min="10" max="12" width="8.88671875" style="2"/>
    <col min="13" max="13" width="10.5546875" style="2" customWidth="1"/>
    <col min="14" max="16384" width="8.88671875" style="2"/>
  </cols>
  <sheetData>
    <row r="1" spans="1:13" ht="24" customHeight="1" thickBot="1" x14ac:dyDescent="0.55000000000000004">
      <c r="A1" s="23" t="s">
        <v>9</v>
      </c>
      <c r="B1" s="24"/>
      <c r="C1" s="24"/>
      <c r="D1" s="24"/>
      <c r="E1" s="24"/>
      <c r="F1" s="24"/>
      <c r="G1" s="24"/>
      <c r="H1" s="24"/>
      <c r="I1" s="25"/>
    </row>
    <row r="2" spans="1:13" ht="9" customHeight="1" thickBot="1" x14ac:dyDescent="0.45">
      <c r="A2" s="6"/>
      <c r="B2" s="6"/>
      <c r="C2" s="6"/>
      <c r="D2" s="6"/>
    </row>
    <row r="3" spans="1:13" ht="21.6" thickBot="1" x14ac:dyDescent="0.45">
      <c r="A3" s="32" t="s">
        <v>11</v>
      </c>
      <c r="B3" s="33"/>
      <c r="C3" s="34"/>
      <c r="D3" s="7"/>
      <c r="E3" s="19" t="s">
        <v>7</v>
      </c>
      <c r="F3" s="20"/>
      <c r="H3" s="19" t="s">
        <v>8</v>
      </c>
      <c r="I3" s="20"/>
    </row>
    <row r="4" spans="1:13" ht="27.6" customHeight="1" thickBot="1" x14ac:dyDescent="0.55000000000000004">
      <c r="A4" s="12">
        <v>5</v>
      </c>
      <c r="B4" s="12">
        <v>6</v>
      </c>
      <c r="C4" s="12">
        <v>1.2E-2</v>
      </c>
      <c r="D4" s="11"/>
      <c r="E4" s="21">
        <f>A4*B4*C4</f>
        <v>0.36</v>
      </c>
      <c r="F4" s="22"/>
      <c r="G4" s="13"/>
      <c r="H4" s="21">
        <f>E4*1.35</f>
        <v>0.48599999999999999</v>
      </c>
      <c r="I4" s="22"/>
      <c r="M4" s="18">
        <f>C4</f>
        <v>1.2E-2</v>
      </c>
    </row>
    <row r="5" spans="1:13" ht="15" thickBot="1" x14ac:dyDescent="0.35">
      <c r="A5" s="3"/>
      <c r="B5" s="3"/>
      <c r="C5" s="3"/>
      <c r="D5" s="3"/>
    </row>
    <row r="6" spans="1:13" ht="21.6" thickBot="1" x14ac:dyDescent="0.45">
      <c r="A6" s="26" t="s">
        <v>0</v>
      </c>
      <c r="B6" s="27"/>
      <c r="C6" s="28"/>
      <c r="D6" s="7"/>
    </row>
    <row r="7" spans="1:13" ht="18" customHeight="1" thickBot="1" x14ac:dyDescent="0.35">
      <c r="A7" s="8" t="s">
        <v>1</v>
      </c>
      <c r="B7" s="8" t="s">
        <v>2</v>
      </c>
      <c r="C7" s="9" t="s">
        <v>3</v>
      </c>
      <c r="D7" s="1"/>
    </row>
    <row r="8" spans="1:13" ht="25.2" customHeight="1" thickBot="1" x14ac:dyDescent="0.55000000000000004">
      <c r="A8" s="12">
        <v>1</v>
      </c>
      <c r="B8" s="12">
        <v>5</v>
      </c>
      <c r="C8" s="14">
        <f>A8+B8</f>
        <v>6</v>
      </c>
      <c r="D8" s="5"/>
    </row>
    <row r="9" spans="1:13" ht="15" thickBot="1" x14ac:dyDescent="0.35">
      <c r="A9" s="3"/>
      <c r="B9" s="3"/>
      <c r="C9" s="3"/>
      <c r="D9" s="3"/>
    </row>
    <row r="10" spans="1:13" ht="26.4" thickBot="1" x14ac:dyDescent="0.55000000000000004">
      <c r="A10" s="29" t="s">
        <v>1</v>
      </c>
      <c r="B10" s="30"/>
      <c r="C10" s="31"/>
      <c r="D10" s="7"/>
      <c r="M10" s="16">
        <f>B4</f>
        <v>6</v>
      </c>
    </row>
    <row r="11" spans="1:13" ht="19.8" customHeight="1" thickBot="1" x14ac:dyDescent="0.4">
      <c r="A11" s="10" t="s">
        <v>4</v>
      </c>
      <c r="B11" s="10" t="s">
        <v>5</v>
      </c>
      <c r="C11" s="10" t="s">
        <v>10</v>
      </c>
      <c r="D11" s="1"/>
    </row>
    <row r="12" spans="1:13" ht="24.6" customHeight="1" thickBot="1" x14ac:dyDescent="0.55000000000000004">
      <c r="A12" s="15">
        <f>C12/50</f>
        <v>2.3327999999999998</v>
      </c>
      <c r="B12" s="15">
        <f>(A8/C8)*H4</f>
        <v>8.0999999999999989E-2</v>
      </c>
      <c r="C12" s="17">
        <f>B12*1440</f>
        <v>116.63999999999999</v>
      </c>
      <c r="D12" s="5"/>
    </row>
    <row r="13" spans="1:13" ht="15" thickBot="1" x14ac:dyDescent="0.35">
      <c r="A13" s="3"/>
      <c r="B13" s="3"/>
      <c r="C13" s="3"/>
      <c r="D13" s="3"/>
    </row>
    <row r="14" spans="1:13" ht="22.8" customHeight="1" thickBot="1" x14ac:dyDescent="0.45">
      <c r="A14" s="26" t="s">
        <v>2</v>
      </c>
      <c r="B14" s="28"/>
      <c r="C14" s="4"/>
      <c r="D14" s="4"/>
    </row>
    <row r="15" spans="1:13" ht="21" customHeight="1" thickBot="1" x14ac:dyDescent="0.4">
      <c r="A15" s="10" t="s">
        <v>5</v>
      </c>
      <c r="B15" s="10" t="s">
        <v>6</v>
      </c>
      <c r="C15" s="5">
        <v>1440</v>
      </c>
      <c r="D15" s="5"/>
    </row>
    <row r="16" spans="1:13" ht="25.2" customHeight="1" thickBot="1" x14ac:dyDescent="0.55000000000000004">
      <c r="A16" s="15">
        <f>(B8/C8)*H4</f>
        <v>0.40500000000000003</v>
      </c>
      <c r="B16" s="15">
        <f>A16*35.31</f>
        <v>14.300550000000001</v>
      </c>
      <c r="C16" s="5">
        <v>1500</v>
      </c>
      <c r="D16" s="5"/>
      <c r="I16" s="16">
        <f>A4</f>
        <v>5</v>
      </c>
    </row>
    <row r="17" spans="1:4" x14ac:dyDescent="0.3">
      <c r="A17" s="3"/>
      <c r="B17" s="3"/>
      <c r="C17" s="5"/>
      <c r="D17" s="5"/>
    </row>
  </sheetData>
  <mergeCells count="9">
    <mergeCell ref="A6:C6"/>
    <mergeCell ref="A10:C10"/>
    <mergeCell ref="A14:B14"/>
    <mergeCell ref="A3:C3"/>
    <mergeCell ref="E3:F3"/>
    <mergeCell ref="H3:I3"/>
    <mergeCell ref="E4:F4"/>
    <mergeCell ref="H4:I4"/>
    <mergeCell ref="A1:I1"/>
  </mergeCells>
  <pageMargins left="0.7" right="0.7" top="0.75" bottom="0.75" header="0.3" footer="0.3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Sah;Tutorials tips</dc:creator>
  <cp:keywords>tutorialstipscivil.com</cp:keywords>
  <cp:lastModifiedBy>Amit Sah</cp:lastModifiedBy>
  <dcterms:created xsi:type="dcterms:W3CDTF">2018-09-03T10:07:00Z</dcterms:created>
  <dcterms:modified xsi:type="dcterms:W3CDTF">2018-09-07T03:23:10Z</dcterms:modified>
</cp:coreProperties>
</file>