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 Sah\Desktop\"/>
    </mc:Choice>
  </mc:AlternateContent>
  <xr:revisionPtr revIDLastSave="0" documentId="13_ncr:1_{57472EAB-6332-454C-A634-65C5E52C5FB3}" xr6:coauthVersionLast="43" xr6:coauthVersionMax="43" xr10:uidLastSave="{00000000-0000-0000-0000-000000000000}"/>
  <bookViews>
    <workbookView xWindow="-108" yWindow="-108" windowWidth="23256" windowHeight="12576" xr2:uid="{26E84AF7-7526-4224-8583-C27048434C2C}"/>
  </bookViews>
  <sheets>
    <sheet name="Sheet1" sheetId="1" r:id="rId1"/>
    <sheet name="Sheet1 (2)" sheetId="2" r:id="rId2"/>
    <sheet name="Sheet1 (3)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1" l="1"/>
  <c r="K4" i="1"/>
  <c r="I4" i="1"/>
  <c r="J4" i="1"/>
  <c r="D4" i="1"/>
  <c r="N23" i="3"/>
  <c r="L4" i="3"/>
  <c r="K4" i="3"/>
  <c r="J4" i="3"/>
  <c r="D4" i="3"/>
  <c r="I4" i="3" s="1"/>
  <c r="G4" i="2" l="1"/>
  <c r="N23" i="1"/>
</calcChain>
</file>

<file path=xl/sharedStrings.xml><?xml version="1.0" encoding="utf-8"?>
<sst xmlns="http://schemas.openxmlformats.org/spreadsheetml/2006/main" count="46" uniqueCount="18">
  <si>
    <t>Footing BBS</t>
  </si>
  <si>
    <t>Name</t>
  </si>
  <si>
    <t>Footing Size</t>
  </si>
  <si>
    <t>Cover</t>
  </si>
  <si>
    <t>Spacing</t>
  </si>
  <si>
    <t>Cutting Length</t>
  </si>
  <si>
    <t>Numbers Of Bars</t>
  </si>
  <si>
    <t xml:space="preserve">X Axis
Length </t>
  </si>
  <si>
    <t>Y Axis
Width</t>
  </si>
  <si>
    <t>v</t>
  </si>
  <si>
    <t>90° L</t>
  </si>
  <si>
    <t>90° Band</t>
  </si>
  <si>
    <t>Dia Of Bar</t>
  </si>
  <si>
    <t xml:space="preserve"> </t>
  </si>
  <si>
    <t>H
Height</t>
  </si>
  <si>
    <t>BBS Of Rectangular Footing</t>
  </si>
  <si>
    <t xml:space="preserve">X Axis
Nos </t>
  </si>
  <si>
    <t>Y Axis
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</si>
</sst>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48695</xdr:rowOff>
    </xdr:from>
    <xdr:to>
      <xdr:col>3</xdr:col>
      <xdr:colOff>259382</xdr:colOff>
      <xdr:row>13</xdr:row>
      <xdr:rowOff>134471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63713-E76B-4B91-8277-FF8598D14E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39"/>
        <a:stretch/>
      </xdr:blipFill>
      <xdr:spPr>
        <a:xfrm>
          <a:off x="0" y="1353060"/>
          <a:ext cx="2088182" cy="1739764"/>
        </a:xfrm>
        <a:prstGeom prst="rect">
          <a:avLst/>
        </a:prstGeom>
      </xdr:spPr>
    </xdr:pic>
    <xdr:clientData/>
  </xdr:twoCellAnchor>
  <xdr:twoCellAnchor editAs="oneCell">
    <xdr:from>
      <xdr:col>3</xdr:col>
      <xdr:colOff>213097</xdr:colOff>
      <xdr:row>4</xdr:row>
      <xdr:rowOff>8964</xdr:rowOff>
    </xdr:from>
    <xdr:to>
      <xdr:col>7</xdr:col>
      <xdr:colOff>94131</xdr:colOff>
      <xdr:row>15</xdr:row>
      <xdr:rowOff>63672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919202-708D-4468-92A1-1D4E8C5949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96"/>
        <a:stretch/>
      </xdr:blipFill>
      <xdr:spPr>
        <a:xfrm>
          <a:off x="2041897" y="1358152"/>
          <a:ext cx="2413563" cy="2076249"/>
        </a:xfrm>
        <a:prstGeom prst="rect">
          <a:avLst/>
        </a:prstGeom>
      </xdr:spPr>
    </xdr:pic>
    <xdr:clientData/>
  </xdr:twoCellAnchor>
  <xdr:twoCellAnchor>
    <xdr:from>
      <xdr:col>2</xdr:col>
      <xdr:colOff>273423</xdr:colOff>
      <xdr:row>7</xdr:row>
      <xdr:rowOff>0</xdr:rowOff>
    </xdr:from>
    <xdr:to>
      <xdr:col>3</xdr:col>
      <xdr:colOff>237565</xdr:colOff>
      <xdr:row>8</xdr:row>
      <xdr:rowOff>121023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61A0767-0C90-4E72-B9EA-1C465DC8719F}"/>
            </a:ext>
          </a:extLst>
        </xdr:cNvPr>
        <xdr:cNvSpPr/>
      </xdr:nvSpPr>
      <xdr:spPr>
        <a:xfrm>
          <a:off x="1492623" y="1855694"/>
          <a:ext cx="573742" cy="3048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600">
              <a:solidFill>
                <a:srgbClr val="FF0000"/>
              </a:solidFill>
            </a:rPr>
            <a:t>1.20</a:t>
          </a:r>
        </a:p>
      </xdr:txBody>
    </xdr:sp>
    <xdr:clientData/>
  </xdr:twoCellAnchor>
  <xdr:twoCellAnchor>
    <xdr:from>
      <xdr:col>0</xdr:col>
      <xdr:colOff>425824</xdr:colOff>
      <xdr:row>6</xdr:row>
      <xdr:rowOff>17930</xdr:rowOff>
    </xdr:from>
    <xdr:to>
      <xdr:col>2</xdr:col>
      <xdr:colOff>62753</xdr:colOff>
      <xdr:row>9</xdr:row>
      <xdr:rowOff>89647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C7C7DDEB-3715-414E-A4ED-AD074C1092F1}"/>
            </a:ext>
          </a:extLst>
        </xdr:cNvPr>
        <xdr:cNvGrpSpPr/>
      </xdr:nvGrpSpPr>
      <xdr:grpSpPr>
        <a:xfrm>
          <a:off x="425824" y="1727668"/>
          <a:ext cx="856129" cy="614642"/>
          <a:chOff x="907980" y="419416"/>
          <a:chExt cx="9830824" cy="6309479"/>
        </a:xfrm>
      </xdr:grpSpPr>
      <xdr:pic>
        <xdr:nvPicPr>
          <xdr:cNvPr id="8" name="Picture 7" descr="Image result for x  or y axis">
            <a:extLst>
              <a:ext uri="{FF2B5EF4-FFF2-40B4-BE49-F238E27FC236}">
                <a16:creationId xmlns:a16="http://schemas.microsoft.com/office/drawing/2014/main" id="{0F2C651A-5E7D-41E1-A1CF-37FC42ABE04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333" t="4451" r="13034" b="3546"/>
          <a:stretch/>
        </xdr:blipFill>
        <xdr:spPr bwMode="auto">
          <a:xfrm>
            <a:off x="907980" y="419416"/>
            <a:ext cx="9830824" cy="63094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B9190CC-6DB0-4C14-B5F5-EF957AAC4CFB}"/>
              </a:ext>
            </a:extLst>
          </xdr:cNvPr>
          <xdr:cNvSpPr/>
        </xdr:nvSpPr>
        <xdr:spPr>
          <a:xfrm>
            <a:off x="9653825" y="636980"/>
            <a:ext cx="873760" cy="186237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 sz="28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48695</xdr:rowOff>
    </xdr:from>
    <xdr:to>
      <xdr:col>3</xdr:col>
      <xdr:colOff>259382</xdr:colOff>
      <xdr:row>13</xdr:row>
      <xdr:rowOff>134471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7A9765-6A10-4C99-BD2B-005047C924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39"/>
        <a:stretch/>
      </xdr:blipFill>
      <xdr:spPr>
        <a:xfrm>
          <a:off x="0" y="1351715"/>
          <a:ext cx="2088182" cy="1731696"/>
        </a:xfrm>
        <a:prstGeom prst="rect">
          <a:avLst/>
        </a:prstGeom>
      </xdr:spPr>
    </xdr:pic>
    <xdr:clientData/>
  </xdr:twoCellAnchor>
  <xdr:twoCellAnchor editAs="oneCell">
    <xdr:from>
      <xdr:col>3</xdr:col>
      <xdr:colOff>208614</xdr:colOff>
      <xdr:row>4</xdr:row>
      <xdr:rowOff>31375</xdr:rowOff>
    </xdr:from>
    <xdr:to>
      <xdr:col>7</xdr:col>
      <xdr:colOff>89648</xdr:colOff>
      <xdr:row>15</xdr:row>
      <xdr:rowOff>86083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196884-3977-417C-9743-7797347664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96"/>
        <a:stretch/>
      </xdr:blipFill>
      <xdr:spPr>
        <a:xfrm>
          <a:off x="2037414" y="1334395"/>
          <a:ext cx="2410874" cy="2066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1081-3596-42B3-A67C-EE172BEF760C}">
  <dimension ref="A1:N23"/>
  <sheetViews>
    <sheetView tabSelected="1" zoomScale="160" zoomScaleNormal="160" workbookViewId="0">
      <selection activeCell="J10" sqref="J10"/>
    </sheetView>
  </sheetViews>
  <sheetFormatPr defaultRowHeight="14.4" x14ac:dyDescent="0.3"/>
  <cols>
    <col min="1" max="3" width="8.88671875" style="8"/>
    <col min="4" max="4" width="9.33203125" style="1" customWidth="1"/>
    <col min="5" max="6" width="9.33203125" style="2" customWidth="1"/>
    <col min="7" max="7" width="8.88671875" style="1"/>
    <col min="8" max="8" width="10" style="1" customWidth="1"/>
    <col min="9" max="9" width="8.21875" style="1" bestFit="1" customWidth="1"/>
    <col min="10" max="10" width="7.5546875" style="1" bestFit="1" customWidth="1"/>
    <col min="11" max="11" width="10.6640625" style="1" customWidth="1"/>
    <col min="12" max="12" width="10.33203125" style="1" customWidth="1"/>
    <col min="13" max="16384" width="8.88671875" style="1"/>
  </cols>
  <sheetData>
    <row r="1" spans="1:12" ht="24" thickBot="1" x14ac:dyDescent="0.35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 ht="16.2" thickBot="1" x14ac:dyDescent="0.35">
      <c r="A2" s="22" t="s">
        <v>2</v>
      </c>
      <c r="B2" s="23"/>
      <c r="C2" s="24"/>
      <c r="D2" s="25"/>
      <c r="E2" s="26"/>
      <c r="F2" s="26"/>
      <c r="G2" s="26"/>
      <c r="H2" s="27"/>
      <c r="I2" s="17" t="s">
        <v>5</v>
      </c>
      <c r="J2" s="18"/>
      <c r="K2" s="17" t="s">
        <v>6</v>
      </c>
      <c r="L2" s="18"/>
    </row>
    <row r="3" spans="1:12" ht="36.6" thickBot="1" x14ac:dyDescent="0.35">
      <c r="A3" s="11" t="s">
        <v>7</v>
      </c>
      <c r="B3" s="11" t="s">
        <v>8</v>
      </c>
      <c r="C3" s="11" t="s">
        <v>14</v>
      </c>
      <c r="D3" s="12" t="s">
        <v>10</v>
      </c>
      <c r="E3" s="12" t="s">
        <v>12</v>
      </c>
      <c r="F3" s="12" t="s">
        <v>11</v>
      </c>
      <c r="G3" s="13" t="s">
        <v>3</v>
      </c>
      <c r="H3" s="13" t="s">
        <v>4</v>
      </c>
      <c r="I3" s="14" t="s">
        <v>7</v>
      </c>
      <c r="J3" s="14" t="s">
        <v>8</v>
      </c>
      <c r="K3" s="14" t="s">
        <v>16</v>
      </c>
      <c r="L3" s="14" t="s">
        <v>17</v>
      </c>
    </row>
    <row r="4" spans="1:12" ht="29.4" customHeight="1" thickBot="1" x14ac:dyDescent="0.35">
      <c r="A4" s="15">
        <v>1000</v>
      </c>
      <c r="B4" s="15">
        <v>1200</v>
      </c>
      <c r="C4" s="15">
        <v>300</v>
      </c>
      <c r="D4" s="16">
        <f>C4-(2*G4)</f>
        <v>200</v>
      </c>
      <c r="E4" s="16">
        <v>12</v>
      </c>
      <c r="F4" s="16">
        <v>2</v>
      </c>
      <c r="G4" s="16">
        <v>50</v>
      </c>
      <c r="H4" s="16">
        <v>100</v>
      </c>
      <c r="I4" s="9">
        <f>A4-(2*G4)+(2*D4)-(2*E4*F4)</f>
        <v>1252</v>
      </c>
      <c r="J4" s="9">
        <f>B4-(2*G4)+(2*D4)-(2*E4*F4)</f>
        <v>1452</v>
      </c>
      <c r="K4" s="9">
        <f>ROUND((B4-(2*G4))/H4,0)+1</f>
        <v>12</v>
      </c>
      <c r="L4" s="9">
        <f>ROUND((A4-(2*G4))/H4,0)+1</f>
        <v>10</v>
      </c>
    </row>
    <row r="8" spans="1:12" x14ac:dyDescent="0.3">
      <c r="E8" s="2" t="s">
        <v>13</v>
      </c>
    </row>
    <row r="11" spans="1:12" x14ac:dyDescent="0.3">
      <c r="G11" s="7"/>
    </row>
    <row r="23" spans="14:14" x14ac:dyDescent="0.3">
      <c r="N23" s="1">
        <f>1500-248</f>
        <v>1252</v>
      </c>
    </row>
  </sheetData>
  <mergeCells count="5">
    <mergeCell ref="I2:J2"/>
    <mergeCell ref="K2:L2"/>
    <mergeCell ref="A1:L1"/>
    <mergeCell ref="A2:C2"/>
    <mergeCell ref="D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A160-516C-4341-9725-9A2CFFB30768}">
  <dimension ref="A1:R22"/>
  <sheetViews>
    <sheetView workbookViewId="0">
      <selection activeCell="C7" sqref="C7:G13"/>
    </sheetView>
  </sheetViews>
  <sheetFormatPr defaultRowHeight="14.4" x14ac:dyDescent="0.3"/>
  <cols>
    <col min="1" max="1" width="8.88671875" style="1" customWidth="1"/>
    <col min="2" max="6" width="8.88671875" style="1"/>
    <col min="7" max="7" width="9.77734375" style="1" customWidth="1"/>
    <col min="8" max="16384" width="8.88671875" style="1"/>
  </cols>
  <sheetData>
    <row r="1" spans="1:18" x14ac:dyDescent="0.3">
      <c r="A1" s="1" t="s">
        <v>0</v>
      </c>
    </row>
    <row r="2" spans="1:18" x14ac:dyDescent="0.3">
      <c r="A2" s="1" t="s">
        <v>1</v>
      </c>
      <c r="B2" s="28" t="s">
        <v>2</v>
      </c>
      <c r="C2" s="28"/>
      <c r="G2" s="28" t="s">
        <v>5</v>
      </c>
      <c r="H2" s="28"/>
      <c r="I2" s="28" t="s">
        <v>6</v>
      </c>
      <c r="J2" s="28"/>
    </row>
    <row r="3" spans="1:18" ht="28.8" x14ac:dyDescent="0.3">
      <c r="B3" s="4"/>
      <c r="C3" s="4"/>
      <c r="D3" s="4"/>
      <c r="E3" s="1" t="s">
        <v>3</v>
      </c>
      <c r="F3" s="1" t="s">
        <v>4</v>
      </c>
      <c r="G3" s="3" t="s">
        <v>7</v>
      </c>
      <c r="H3" s="3" t="s">
        <v>8</v>
      </c>
      <c r="I3" s="3" t="s">
        <v>7</v>
      </c>
      <c r="J3" s="3" t="s">
        <v>8</v>
      </c>
    </row>
    <row r="4" spans="1:18" ht="16.8" customHeight="1" x14ac:dyDescent="0.3">
      <c r="B4" s="5"/>
      <c r="C4" s="5"/>
      <c r="D4" s="5"/>
      <c r="E4" s="1">
        <v>50</v>
      </c>
      <c r="F4" s="1">
        <v>150</v>
      </c>
      <c r="G4" s="1">
        <f>B4-(2*E4)</f>
        <v>-100</v>
      </c>
    </row>
    <row r="6" spans="1:18" x14ac:dyDescent="0.3">
      <c r="B6" s="5"/>
    </row>
    <row r="7" spans="1:18" x14ac:dyDescent="0.3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3">
      <c r="C8" s="5"/>
      <c r="D8" s="5" t="s">
        <v>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3">
      <c r="C9" s="5"/>
      <c r="D9" s="6"/>
      <c r="E9" s="6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3">
      <c r="C10" s="5"/>
      <c r="D10" s="6"/>
      <c r="E10" s="6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3">
      <c r="C11" s="5"/>
      <c r="D11" s="6"/>
      <c r="E11" s="6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3">
      <c r="C12" s="5"/>
      <c r="D12" s="6"/>
      <c r="E12" s="6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3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3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3"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3"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4:18" x14ac:dyDescent="0.3"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4:18" x14ac:dyDescent="0.3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4:18" x14ac:dyDescent="0.3"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4:18" x14ac:dyDescent="0.3"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4:18" x14ac:dyDescent="0.3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4:18" x14ac:dyDescent="0.3"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</sheetData>
  <mergeCells count="3">
    <mergeCell ref="B2:C2"/>
    <mergeCell ref="G2:H2"/>
    <mergeCell ref="I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C762-DBED-448B-9B75-9298FC071A45}">
  <dimension ref="A1:N23"/>
  <sheetViews>
    <sheetView zoomScale="170" zoomScaleNormal="170" workbookViewId="0">
      <selection activeCell="K4" sqref="K4"/>
    </sheetView>
  </sheetViews>
  <sheetFormatPr defaultRowHeight="14.4" x14ac:dyDescent="0.3"/>
  <cols>
    <col min="1" max="3" width="8.88671875" style="10"/>
    <col min="4" max="6" width="9.33203125" style="10" customWidth="1"/>
    <col min="7" max="7" width="8.88671875" style="10"/>
    <col min="8" max="8" width="10" style="10" customWidth="1"/>
    <col min="9" max="9" width="11.5546875" style="10" customWidth="1"/>
    <col min="10" max="10" width="9.21875" style="10" customWidth="1"/>
    <col min="11" max="11" width="10.6640625" style="10" customWidth="1"/>
    <col min="12" max="12" width="10.33203125" style="10" customWidth="1"/>
    <col min="13" max="16384" width="8.88671875" style="10"/>
  </cols>
  <sheetData>
    <row r="1" spans="1:12" ht="24" thickBot="1" x14ac:dyDescent="0.35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 ht="16.2" thickBot="1" x14ac:dyDescent="0.35">
      <c r="A2" s="22" t="s">
        <v>2</v>
      </c>
      <c r="B2" s="23"/>
      <c r="C2" s="24"/>
      <c r="D2" s="25"/>
      <c r="E2" s="26"/>
      <c r="F2" s="26"/>
      <c r="G2" s="26"/>
      <c r="H2" s="27"/>
      <c r="I2" s="17" t="s">
        <v>5</v>
      </c>
      <c r="J2" s="18"/>
      <c r="K2" s="17" t="s">
        <v>6</v>
      </c>
      <c r="L2" s="18"/>
    </row>
    <row r="3" spans="1:12" ht="36.6" thickBot="1" x14ac:dyDescent="0.35">
      <c r="A3" s="11" t="s">
        <v>7</v>
      </c>
      <c r="B3" s="11" t="s">
        <v>8</v>
      </c>
      <c r="C3" s="11" t="s">
        <v>14</v>
      </c>
      <c r="D3" s="12" t="s">
        <v>10</v>
      </c>
      <c r="E3" s="12" t="s">
        <v>12</v>
      </c>
      <c r="F3" s="12" t="s">
        <v>11</v>
      </c>
      <c r="G3" s="13" t="s">
        <v>3</v>
      </c>
      <c r="H3" s="13" t="s">
        <v>4</v>
      </c>
      <c r="I3" s="14" t="s">
        <v>7</v>
      </c>
      <c r="J3" s="14" t="s">
        <v>8</v>
      </c>
      <c r="K3" s="14" t="s">
        <v>7</v>
      </c>
      <c r="L3" s="14" t="s">
        <v>8</v>
      </c>
    </row>
    <row r="4" spans="1:12" ht="25.8" customHeight="1" thickBot="1" x14ac:dyDescent="0.35">
      <c r="A4" s="15">
        <v>1500</v>
      </c>
      <c r="B4" s="15">
        <v>2000</v>
      </c>
      <c r="C4" s="15">
        <v>300</v>
      </c>
      <c r="D4" s="16">
        <f>C4-(G4*2)</f>
        <v>220</v>
      </c>
      <c r="E4" s="16">
        <v>12</v>
      </c>
      <c r="F4" s="16">
        <v>2</v>
      </c>
      <c r="G4" s="16">
        <v>40</v>
      </c>
      <c r="H4" s="16">
        <v>150</v>
      </c>
      <c r="I4" s="9">
        <f>A4-(2*G4)+(2*D4)-(F4*F4*E4)</f>
        <v>1812</v>
      </c>
      <c r="J4" s="9">
        <f>B4-(2*G4)+(2*D4)-(F4*F4*E4)</f>
        <v>2312</v>
      </c>
      <c r="K4" s="9">
        <f>ROUND((B4-(2*G4))/H4,0)+1</f>
        <v>14</v>
      </c>
      <c r="L4" s="9">
        <f>ROUND((A4-(2*G4))/H4,0)+1</f>
        <v>10</v>
      </c>
    </row>
    <row r="8" spans="1:12" x14ac:dyDescent="0.3">
      <c r="E8" s="10" t="s">
        <v>13</v>
      </c>
    </row>
    <row r="11" spans="1:12" x14ac:dyDescent="0.3">
      <c r="G11" s="7"/>
    </row>
    <row r="23" spans="14:14" x14ac:dyDescent="0.3">
      <c r="N23" s="10">
        <f>1500-248</f>
        <v>1252</v>
      </c>
    </row>
  </sheetData>
  <mergeCells count="5">
    <mergeCell ref="A1:L1"/>
    <mergeCell ref="A2:C2"/>
    <mergeCell ref="D2:H2"/>
    <mergeCell ref="I2:J2"/>
    <mergeCell ref="K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Sah</dc:creator>
  <cp:lastModifiedBy>Amit Sah</cp:lastModifiedBy>
  <dcterms:created xsi:type="dcterms:W3CDTF">2019-07-04T17:43:15Z</dcterms:created>
  <dcterms:modified xsi:type="dcterms:W3CDTF">2019-07-16T20:29:34Z</dcterms:modified>
</cp:coreProperties>
</file>